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ΑΞΙΟΛΟΓΙΚΟΣ" sheetId="1" r:id="rId1"/>
  </sheets>
  <externalReferences>
    <externalReference r:id="rId4"/>
  </externalReferences>
  <definedNames>
    <definedName name="_xlnm.Print_Area" localSheetId="0">'ΑΞΙΟΛΟΓΙΚΟΣ'!$A$1:$S$43</definedName>
  </definedNames>
  <calcPr fullCalcOnLoad="1"/>
</workbook>
</file>

<file path=xl/sharedStrings.xml><?xml version="1.0" encoding="utf-8"?>
<sst xmlns="http://schemas.openxmlformats.org/spreadsheetml/2006/main" count="289" uniqueCount="136">
  <si>
    <t xml:space="preserve">ΠΕΡΙΦΕΡΕΙΑΚΗ ΔΙΕΥΘΥΝΣΗ Α/ΘΜΙΑΣ ΚΑΙ Β/ΘΜΙΑΣ ΕΚΠΑΙΔΕΥΣΗΣ ΚΕΝΤΡΙΚΗΣ ΜΑΚΕΔΟΝΙΑΣ 
ΔΙΑΓΩΝΙΣΜΟΣ EUROSCOLA ΣΧΟΛΙΚΟΥ ΕΤΟΥΣ 2013-2014
ΑΞΙΟΛΟΓΙΚΟΣ ΠΙΝΑΚΑΣ ΜΑΘΗΤΩΝ ΚΕΝΤΡΙΚΗΣ ΜΑΚΕΔΟΝΙΑΣ
</t>
  </si>
  <si>
    <t>Α/Α</t>
  </si>
  <si>
    <t>ΣΤΟΙΧΕΙΑ ΕΞΕΤΑΖΟΜΕΝΟΥ</t>
  </si>
  <si>
    <t>ΒΑΘΜΟΛΟΓΙΑ</t>
  </si>
  <si>
    <t>ΒΑΘΜΟΣ 
ΠΡΟΑΓΩΓΗΣ</t>
  </si>
  <si>
    <t>ΓΛΩΣΣΟΜΑΘΕΙΑ</t>
  </si>
  <si>
    <t>ΜΕΡΙΚΟ ΣΥΝΟΛΟ ΒΑΘΜΟΣ ΠΡΟΑΓΩΓΗΣ  + ΜΟΡΙΑ ΓΛΩΣ/ΘΕΙΑ</t>
  </si>
  <si>
    <t>Α' ΒΑΘΜΟΛΟΓΗΤΗΣ</t>
  </si>
  <si>
    <t>Β' ΒΑΘΜΟΛΟΓΗΤΗΣ</t>
  </si>
  <si>
    <t>ΑΝΑΒΑΘΜΟΛΟΓΗΣΗ</t>
  </si>
  <si>
    <t>ΒΑΘΜΟΣ 
ΓΡΑΠΤΟΥ κλιμακα 100</t>
  </si>
  <si>
    <t>ΒΑΘΜΟΣ 
ΓΡΑΠΤΟΥ (60%)</t>
  </si>
  <si>
    <t>ΣΥΝΟΛΟ</t>
  </si>
  <si>
    <t>ΕΠΩΝΥΜΟ</t>
  </si>
  <si>
    <t>ΟΝΟΜΑ</t>
  </si>
  <si>
    <t>ΠΑΤΡΩΝΥΜΟ</t>
  </si>
  <si>
    <t>ΤΑΞΗ</t>
  </si>
  <si>
    <t>ΚΩΔΙΚΟΣ
ΓΡΑΠΤΟΥ</t>
  </si>
  <si>
    <t>ΔΔΕ</t>
  </si>
  <si>
    <t>ΣΧΟΛΙΚΗ ΜΟΝΑΔΑ ΦΟΙΤΗΣΗΣ</t>
  </si>
  <si>
    <t>ΑΓΓΛΙΚΑ</t>
  </si>
  <si>
    <t>ΓΑΛΛΙΚΑ</t>
  </si>
  <si>
    <t>ΜΟΡΙΑ</t>
  </si>
  <si>
    <t xml:space="preserve">ΛΑΜΝΗΣ </t>
  </si>
  <si>
    <t>ΛΕΑΝΔΡΟΣ</t>
  </si>
  <si>
    <t>ΑΝΤΩΝΙΟΣ</t>
  </si>
  <si>
    <t>Γ</t>
  </si>
  <si>
    <t>ΑΝΑΤ. ΘΕΣ/ΝΙΚΗΣ</t>
  </si>
  <si>
    <t xml:space="preserve">1ο ΓΕΛ ΘΕΡΜΗΣ </t>
  </si>
  <si>
    <t>Γ2</t>
  </si>
  <si>
    <t>-</t>
  </si>
  <si>
    <t>ΓΙΑΝΝΟΥΛΗ</t>
  </si>
  <si>
    <t>ΙΦΙΓΕΝΕΙΑ</t>
  </si>
  <si>
    <t>ΕΥΘΥΜΙΟΣ</t>
  </si>
  <si>
    <t>Β</t>
  </si>
  <si>
    <t>ΠΙΕΡΙΑΣ</t>
  </si>
  <si>
    <t>4ο ΓΕΛ ΚΑΤΕΡΙΝΗΣ</t>
  </si>
  <si>
    <t>ΓΟΥΣΙΟΠΟΥΛΟΣ</t>
  </si>
  <si>
    <t>ΑΧΙΛΛΕΑΣ</t>
  </si>
  <si>
    <t>ΣΤΕΡΓΙΟΣ</t>
  </si>
  <si>
    <t>ΓΕΛ ΕΛΛΗΝΙΚΟΥ ΚΟΛΛΕΓΙΟΥ</t>
  </si>
  <si>
    <t>ΣΩΤΗΡΙΑΔΗΣ</t>
  </si>
  <si>
    <t>ΣΩΤΗΡΙΟΣ</t>
  </si>
  <si>
    <t>ΔΗΜΗΤΡΙΟΣ</t>
  </si>
  <si>
    <t>Β'</t>
  </si>
  <si>
    <t>ΣΕΡΡΩΝ</t>
  </si>
  <si>
    <t>5ο ΓΕΛ ΣΕΡΡΩΝ</t>
  </si>
  <si>
    <t>Β2</t>
  </si>
  <si>
    <t>ΒΑΣΙΛΕΙΑΔΟΥ</t>
  </si>
  <si>
    <t>ΠΟΛΥΞΕΝΗ</t>
  </si>
  <si>
    <t>ΗΛΙΑΣ</t>
  </si>
  <si>
    <t>ΓΕΛ ΚΑΛΑΜΑΡΙ</t>
  </si>
  <si>
    <t xml:space="preserve">ΔΟΜΙΝΑΡΗ </t>
  </si>
  <si>
    <t>ΑΣΗΜΙΝΑ</t>
  </si>
  <si>
    <t>ΙΩΑΝΝΗΣ</t>
  </si>
  <si>
    <t>ΠΕΛΛΑΣ</t>
  </si>
  <si>
    <t>3ο ΓΕΛ ΓΙΑΝΝΙΤΣΩΝ</t>
  </si>
  <si>
    <t>ΔΑΛΑΜΠΙΡΑ-ΚΙΠΡΙΓΛΗ</t>
  </si>
  <si>
    <t>ΟΣΙΑ</t>
  </si>
  <si>
    <t>ΚΩΝΣΤΑΝΤΙΝΟΣ</t>
  </si>
  <si>
    <t>ΧΑΛ/ΚΗΣ</t>
  </si>
  <si>
    <t>ΓΕΛ ΜΟΥΔΑΝΙΩΝ</t>
  </si>
  <si>
    <t>ΖΑΜΑΝΗ</t>
  </si>
  <si>
    <t>ΠΗΝΕΛΟΠΗ-ΔΑΝΑΗ</t>
  </si>
  <si>
    <t>ΆΓΙΣ</t>
  </si>
  <si>
    <t>ΓΕΛ ΑΡΣΑΚΕΙΟΥ</t>
  </si>
  <si>
    <t>ΣΤΑΥΡΙΔΟΥ</t>
  </si>
  <si>
    <t>ΔΕΣΠΟΙΝΑ-ΕΛΙΣΑΒΕΤ</t>
  </si>
  <si>
    <t>ΕΥΑΓΓΕΛΟΣ</t>
  </si>
  <si>
    <t>Α2</t>
  </si>
  <si>
    <t>ΞΕΝΙΤΙΔΗΣ</t>
  </si>
  <si>
    <t>ΑΝΑΣΤΑΣΙΟΣ</t>
  </si>
  <si>
    <t>ΘΕΟΔΩΡΟΣ</t>
  </si>
  <si>
    <t>39</t>
  </si>
  <si>
    <t>ΗΜΑΘΙΑΣ</t>
  </si>
  <si>
    <t>4ο ΓΕΛ ΒΕΡΟΙΑΣ</t>
  </si>
  <si>
    <t>ΤΣΟΥΛΦΑΪΔΗΣ</t>
  </si>
  <si>
    <t>ΒΑΣΙΛΕΙΟΣ</t>
  </si>
  <si>
    <t>ΕΔΟΥΑΡΔΟΣ</t>
  </si>
  <si>
    <t xml:space="preserve">ΣΤΕΡΓΙΟΥ </t>
  </si>
  <si>
    <t>ΓΕΩΡΓΙΟΣ</t>
  </si>
  <si>
    <t>ΓΕΡΑΣΙΜΟΣ</t>
  </si>
  <si>
    <t>Γ1</t>
  </si>
  <si>
    <t>ΜΑΥΡΟΚΕΦΑΛΙΔΟΥ</t>
  </si>
  <si>
    <t>ΑΝΑΣΤΑΣΙΑ</t>
  </si>
  <si>
    <t>ΑΛΕΞΑΝΔΡΟΣ</t>
  </si>
  <si>
    <t>ΔΥΤ. ΘΕΣ/ΝΙΚΗΣ</t>
  </si>
  <si>
    <t>ΓΕΛ ΠΕΥΚΩΝ</t>
  </si>
  <si>
    <t>ΠΟΥΛΟΣ</t>
  </si>
  <si>
    <t>ΜΑΡΚΟΣ</t>
  </si>
  <si>
    <t xml:space="preserve">ΓΙΑΠΡΑΚΗ </t>
  </si>
  <si>
    <t>ΜΑΡΙΑ</t>
  </si>
  <si>
    <t>ΧΡΗΣΤΟΣ</t>
  </si>
  <si>
    <t>ΤΣΙΑΠΑΝΟΣ</t>
  </si>
  <si>
    <t>ΘΩΜΑΣ</t>
  </si>
  <si>
    <t>27ο ΓΕΛ ΘΕΣ/ΝΙΚΗΣ</t>
  </si>
  <si>
    <t>ΓΡΗΓΟΡΙΑΔΟΥ</t>
  </si>
  <si>
    <t>ΑΙΚΑΤΕΡΙΝΗ</t>
  </si>
  <si>
    <t>ΠΕΤΡΟΣ</t>
  </si>
  <si>
    <t>1ο ΓΕΛ ΝΕΑΠΟΛΗΣ</t>
  </si>
  <si>
    <t>ΚΩΦΟΚΩΤΣΙΟΥ</t>
  </si>
  <si>
    <t>ΗΡΩ</t>
  </si>
  <si>
    <t>ΤΣΑΛΚΙΤΖΗ</t>
  </si>
  <si>
    <t>ΑΦΡΟΔΙΤΗ</t>
  </si>
  <si>
    <t>329</t>
  </si>
  <si>
    <t>ΘΕΟΔΩΡΙΔΟΥ</t>
  </si>
  <si>
    <t>ΝΙΚΗ</t>
  </si>
  <si>
    <t>331</t>
  </si>
  <si>
    <t>2ο ΓΕΛ ΑΛΕΞΑΝΔΡΕΙΑΣ</t>
  </si>
  <si>
    <t>ΚΟΥΜΠΑΡΟΥΔΗ</t>
  </si>
  <si>
    <t>ΚΥΡΙΑΚΗ</t>
  </si>
  <si>
    <t>1ο ΓΕΛ ΣΕΡΡΩΝ</t>
  </si>
  <si>
    <t>ΒΑΣΙΛΕΙΟΥ</t>
  </si>
  <si>
    <t>ΜΑΝΟΥΣΑΡΙΔΟΥ</t>
  </si>
  <si>
    <t>ΧΡΙΣΤΙΝΑ</t>
  </si>
  <si>
    <t>ΔΗΜΟΣΘΕΝΗΣ</t>
  </si>
  <si>
    <t>311</t>
  </si>
  <si>
    <t>ΓΡΑΜΜΕΝΟΣ</t>
  </si>
  <si>
    <t>ΑΘΑΝΑΣΙΟΣ</t>
  </si>
  <si>
    <t>ΕΠΙΛΑΧΟΝΤΕΣ</t>
  </si>
  <si>
    <t>ΤΡΑΓΙΑΝΝΗΣ</t>
  </si>
  <si>
    <t>ΚΑΡΑΣΑΒΒΙΔΟΥ</t>
  </si>
  <si>
    <t>ΘΕΧΑΡΗΣ</t>
  </si>
  <si>
    <t xml:space="preserve">ΤΑΣΙΟΥΛΗ </t>
  </si>
  <si>
    <t>ΕΥΣΤΑΘΙΟΣ</t>
  </si>
  <si>
    <t>1ο ΓΕΛ ΓΙΑΝΝΙΤΣΩΝ</t>
  </si>
  <si>
    <t>ΜΑΥΡΟΠΟΥΛΟΣ-ΠΑΠΟΥΔΑΣ</t>
  </si>
  <si>
    <t>ΜΑΡΙΟΣ</t>
  </si>
  <si>
    <t>ΕΛΕΥΘΕΡΙΟΣ</t>
  </si>
  <si>
    <t>3ο ΓΕΛ ΣΕΡΡΩΝ</t>
  </si>
  <si>
    <t xml:space="preserve">ΜΕΓΑΛΟΒΑΣΙΛΗ </t>
  </si>
  <si>
    <t>ΝΕΦΕΛΗ</t>
  </si>
  <si>
    <t>1ο ΓΕΛ ΕΔΕΣΣΑΣ</t>
  </si>
  <si>
    <t xml:space="preserve">ΒΟΥΛΓΑΡΗ </t>
  </si>
  <si>
    <t>ΣΤΕΦΑΝΟΣ</t>
  </si>
  <si>
    <t>1ο ΓΕΛ ΚΑΤΕΡΙΝΗΣ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</si>
</sst>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4" fillId="31" borderId="0" applyNumberFormat="0" applyBorder="0" applyAlignment="0" applyProtection="0"/>
    <xf numFmtId="9" fontId="2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3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7">
    <xf numFmtId="0" fontId="0" fillId="0" borderId="0" xfId="0" applyAlignment="1">
      <alignment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1" fillId="36" borderId="19" xfId="0" applyFont="1" applyFill="1" applyBorder="1" applyAlignment="1">
      <alignment horizontal="center" wrapText="1"/>
    </xf>
    <xf numFmtId="0" fontId="21" fillId="36" borderId="11" xfId="0" applyFont="1" applyFill="1" applyBorder="1" applyAlignment="1">
      <alignment horizontal="center" textRotation="90"/>
    </xf>
    <xf numFmtId="0" fontId="19" fillId="34" borderId="19" xfId="0" applyFont="1" applyFill="1" applyBorder="1" applyAlignment="1">
      <alignment horizontal="center" wrapText="1"/>
    </xf>
    <xf numFmtId="0" fontId="20" fillId="37" borderId="19" xfId="0" applyFont="1" applyFill="1" applyBorder="1" applyAlignment="1">
      <alignment horizontal="center" vertical="center" wrapText="1"/>
    </xf>
    <xf numFmtId="0" fontId="20" fillId="38" borderId="19" xfId="0" applyFont="1" applyFill="1" applyBorder="1" applyAlignment="1">
      <alignment horizontal="center"/>
    </xf>
    <xf numFmtId="0" fontId="20" fillId="38" borderId="11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/>
    </xf>
    <xf numFmtId="0" fontId="20" fillId="38" borderId="12" xfId="0" applyFont="1" applyFill="1" applyBorder="1" applyAlignment="1">
      <alignment horizontal="center" wrapText="1"/>
    </xf>
    <xf numFmtId="0" fontId="19" fillId="34" borderId="12" xfId="0" applyFont="1" applyFill="1" applyBorder="1" applyAlignment="1">
      <alignment horizontal="center" vertical="center" wrapText="1"/>
    </xf>
    <xf numFmtId="0" fontId="20" fillId="39" borderId="19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wrapText="1"/>
    </xf>
    <xf numFmtId="0" fontId="19" fillId="34" borderId="12" xfId="0" applyFont="1" applyFill="1" applyBorder="1" applyAlignment="1">
      <alignment horizontal="center" wrapText="1"/>
    </xf>
    <xf numFmtId="0" fontId="20" fillId="37" borderId="12" xfId="0" applyFont="1" applyFill="1" applyBorder="1" applyAlignment="1">
      <alignment horizontal="center" vertical="center" wrapText="1"/>
    </xf>
    <xf numFmtId="0" fontId="0" fillId="13" borderId="15" xfId="0" applyFont="1" applyFill="1" applyBorder="1" applyAlignment="1">
      <alignment horizontal="center"/>
    </xf>
    <xf numFmtId="0" fontId="20" fillId="38" borderId="15" xfId="0" applyFont="1" applyFill="1" applyBorder="1" applyAlignment="1">
      <alignment horizontal="center"/>
    </xf>
    <xf numFmtId="0" fontId="20" fillId="38" borderId="15" xfId="0" applyFont="1" applyFill="1" applyBorder="1" applyAlignment="1">
      <alignment horizontal="center" wrapText="1"/>
    </xf>
    <xf numFmtId="0" fontId="20" fillId="39" borderId="15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wrapText="1"/>
    </xf>
    <xf numFmtId="0" fontId="19" fillId="34" borderId="15" xfId="0" applyFont="1" applyFill="1" applyBorder="1" applyAlignment="1">
      <alignment horizontal="center" wrapText="1"/>
    </xf>
    <xf numFmtId="0" fontId="20" fillId="37" borderId="15" xfId="0" applyFont="1" applyFill="1" applyBorder="1" applyAlignment="1">
      <alignment horizontal="center" vertical="center" wrapText="1"/>
    </xf>
    <xf numFmtId="0" fontId="0" fillId="40" borderId="1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9" fillId="40" borderId="11" xfId="0" applyFont="1" applyFill="1" applyBorder="1" applyAlignment="1">
      <alignment/>
    </xf>
    <xf numFmtId="0" fontId="0" fillId="0" borderId="11" xfId="0" applyBorder="1" applyAlignment="1">
      <alignment wrapText="1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13" borderId="19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/>
    </xf>
    <xf numFmtId="0" fontId="0" fillId="40" borderId="11" xfId="0" applyFont="1" applyFill="1" applyBorder="1" applyAlignment="1">
      <alignment wrapText="1"/>
    </xf>
    <xf numFmtId="0" fontId="0" fillId="40" borderId="11" xfId="0" applyFill="1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AKEDPDE2\europrog\EUROPROG1\EUROSCOLA%202013-2014\&#916;&#921;&#927;&#929;&#920;&#937;&#931;&#919;%20&#932;&#917;&#923;&#921;&#922;&#927;%20&#931;&#931;\&#931;&#933;&#915;&#922;&#917;&#925;&#932;&#929;&#937;&#932;&#921;&#922;&#927;&#931;%20&#928;&#921;&#925;&#913;&#922;&#913;&#931;%20%20&#924;&#913;&#920;&#919;&#932;&#937;&#92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ΞΙΟΛΟΓΙΚΟΣ"/>
      <sheetName val="ΝΕΟ ΣΥΝΟΛΟ ΒΑΘΜΟΙ"/>
      <sheetName val="ΑΝΑΤΟΛΙΚΗ"/>
      <sheetName val="ΔΥΤΙΚΗ"/>
      <sheetName val="ΗΜΑΘΙΑ"/>
      <sheetName val="ΚΙΛΚΙΣ"/>
      <sheetName val="ΠΕΛΛΑΣ"/>
      <sheetName val="ΠΙΕΡΙΑ"/>
      <sheetName val="ΣΕΡΡΩΝ"/>
      <sheetName val="ΧΑΛΚΙΔΙΚΗΣ"/>
      <sheetName val="ΑΛΦΑΒ. ΣΥΝΟΛΟ"/>
      <sheetName val="ΒΑΘΜ ΣΥΝΟΛΟ "/>
      <sheetName val="ΑΠΟΝΤΕΣ ΣΥΝΟΛΟ"/>
      <sheetName val="ΝΕΟ ΣΥΝΟΛΟ ΑΛ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77" zoomScaleNormal="77" zoomScalePageLayoutView="0" workbookViewId="0" topLeftCell="A1">
      <selection activeCell="A28" sqref="A28:IV28"/>
    </sheetView>
  </sheetViews>
  <sheetFormatPr defaultColWidth="9.140625" defaultRowHeight="12.75"/>
  <cols>
    <col min="1" max="1" width="4.421875" style="4" customWidth="1"/>
    <col min="2" max="2" width="22.7109375" style="4" customWidth="1"/>
    <col min="3" max="3" width="23.8515625" style="4" customWidth="1"/>
    <col min="4" max="4" width="17.00390625" style="4" customWidth="1"/>
    <col min="5" max="5" width="5.00390625" style="4" customWidth="1"/>
    <col min="6" max="6" width="9.140625" style="39" customWidth="1"/>
    <col min="7" max="7" width="18.7109375" style="4" customWidth="1"/>
    <col min="8" max="8" width="16.28125" style="4" customWidth="1"/>
    <col min="9" max="10" width="9.140625" style="4" customWidth="1"/>
    <col min="11" max="11" width="10.421875" style="4" customWidth="1"/>
    <col min="12" max="12" width="9.8515625" style="4" customWidth="1"/>
    <col min="13" max="15" width="9.140625" style="4" customWidth="1"/>
    <col min="16" max="16" width="10.421875" style="4" customWidth="1"/>
    <col min="17" max="18" width="9.140625" style="4" customWidth="1"/>
    <col min="19" max="19" width="12.28125" style="41" customWidth="1"/>
    <col min="20" max="16384" width="9.140625" style="4" customWidth="1"/>
  </cols>
  <sheetData>
    <row r="1" spans="1:20" ht="5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19" ht="12.75">
      <c r="A2" s="5" t="s">
        <v>1</v>
      </c>
      <c r="B2" s="6" t="s">
        <v>2</v>
      </c>
      <c r="C2" s="7"/>
      <c r="D2" s="7"/>
      <c r="E2" s="7"/>
      <c r="F2" s="7"/>
      <c r="G2" s="8"/>
      <c r="H2" s="9"/>
      <c r="I2" s="10" t="s">
        <v>3</v>
      </c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75.75" customHeight="1">
      <c r="A3" s="5"/>
      <c r="B3" s="11"/>
      <c r="C3" s="12"/>
      <c r="D3" s="12"/>
      <c r="E3" s="12"/>
      <c r="F3" s="12"/>
      <c r="G3" s="13"/>
      <c r="H3" s="9"/>
      <c r="I3" s="14" t="s">
        <v>4</v>
      </c>
      <c r="J3" s="15" t="s">
        <v>5</v>
      </c>
      <c r="K3" s="16"/>
      <c r="L3" s="17"/>
      <c r="M3" s="18" t="s">
        <v>6</v>
      </c>
      <c r="N3" s="19" t="s">
        <v>7</v>
      </c>
      <c r="O3" s="19" t="s">
        <v>8</v>
      </c>
      <c r="P3" s="19" t="s">
        <v>9</v>
      </c>
      <c r="Q3" s="20" t="s">
        <v>10</v>
      </c>
      <c r="R3" s="20" t="s">
        <v>11</v>
      </c>
      <c r="S3" s="21" t="s">
        <v>12</v>
      </c>
    </row>
    <row r="4" spans="1:19" ht="12.75">
      <c r="A4" s="5"/>
      <c r="B4" s="22" t="s">
        <v>13</v>
      </c>
      <c r="C4" s="22" t="s">
        <v>14</v>
      </c>
      <c r="D4" s="22" t="s">
        <v>15</v>
      </c>
      <c r="E4" s="22" t="s">
        <v>16</v>
      </c>
      <c r="F4" s="23" t="s">
        <v>17</v>
      </c>
      <c r="G4" s="24" t="s">
        <v>18</v>
      </c>
      <c r="H4" s="25" t="s">
        <v>19</v>
      </c>
      <c r="I4" s="26"/>
      <c r="J4" s="27" t="s">
        <v>20</v>
      </c>
      <c r="K4" s="27" t="s">
        <v>21</v>
      </c>
      <c r="L4" s="27" t="s">
        <v>22</v>
      </c>
      <c r="M4" s="28"/>
      <c r="N4" s="19"/>
      <c r="O4" s="19"/>
      <c r="P4" s="19"/>
      <c r="Q4" s="29"/>
      <c r="R4" s="29"/>
      <c r="S4" s="30"/>
    </row>
    <row r="5" spans="1:19" ht="31.5" customHeight="1">
      <c r="A5" s="31"/>
      <c r="B5" s="32"/>
      <c r="C5" s="32"/>
      <c r="D5" s="32"/>
      <c r="E5" s="32"/>
      <c r="F5" s="23"/>
      <c r="G5" s="24"/>
      <c r="H5" s="33"/>
      <c r="I5" s="10"/>
      <c r="J5" s="34"/>
      <c r="K5" s="34"/>
      <c r="L5" s="34"/>
      <c r="M5" s="35"/>
      <c r="N5" s="19"/>
      <c r="O5" s="19"/>
      <c r="P5" s="19"/>
      <c r="Q5" s="36"/>
      <c r="R5" s="36"/>
      <c r="S5" s="37"/>
    </row>
    <row r="6" spans="1:19" ht="12.75">
      <c r="A6" s="4">
        <v>1</v>
      </c>
      <c r="B6" s="38" t="s">
        <v>23</v>
      </c>
      <c r="C6" s="4" t="s">
        <v>24</v>
      </c>
      <c r="D6" s="4" t="s">
        <v>25</v>
      </c>
      <c r="E6" s="4" t="s">
        <v>26</v>
      </c>
      <c r="F6" s="39">
        <v>122</v>
      </c>
      <c r="G6" s="4" t="s">
        <v>27</v>
      </c>
      <c r="H6" s="40" t="s">
        <v>28</v>
      </c>
      <c r="I6" s="4">
        <v>19.6</v>
      </c>
      <c r="J6" s="4" t="s">
        <v>29</v>
      </c>
      <c r="K6" s="4" t="s">
        <v>30</v>
      </c>
      <c r="L6" s="4">
        <v>20</v>
      </c>
      <c r="M6" s="4">
        <f aca="true" t="shared" si="0" ref="M6:M29">L6+I6</f>
        <v>39.6</v>
      </c>
      <c r="N6" s="4">
        <v>95</v>
      </c>
      <c r="O6" s="4">
        <v>77</v>
      </c>
      <c r="P6" s="4">
        <v>92</v>
      </c>
      <c r="Q6" s="4">
        <v>93.5</v>
      </c>
      <c r="R6" s="4">
        <v>56.1</v>
      </c>
      <c r="S6" s="41">
        <f aca="true" t="shared" si="1" ref="S6:S29">R6+M6</f>
        <v>95.7</v>
      </c>
    </row>
    <row r="7" spans="1:19" ht="25.5">
      <c r="A7" s="4">
        <v>2</v>
      </c>
      <c r="B7" s="38" t="s">
        <v>31</v>
      </c>
      <c r="C7" s="4" t="s">
        <v>32</v>
      </c>
      <c r="D7" s="4" t="s">
        <v>33</v>
      </c>
      <c r="E7" s="4" t="s">
        <v>34</v>
      </c>
      <c r="F7" s="39">
        <v>632</v>
      </c>
      <c r="G7" s="4" t="s">
        <v>35</v>
      </c>
      <c r="H7" s="40" t="s">
        <v>36</v>
      </c>
      <c r="I7" s="4">
        <v>19.9</v>
      </c>
      <c r="J7" s="4" t="s">
        <v>29</v>
      </c>
      <c r="K7" s="4" t="s">
        <v>30</v>
      </c>
      <c r="L7" s="4">
        <v>20</v>
      </c>
      <c r="M7" s="4">
        <f t="shared" si="0"/>
        <v>39.9</v>
      </c>
      <c r="N7" s="4">
        <v>95</v>
      </c>
      <c r="O7" s="4">
        <v>90</v>
      </c>
      <c r="Q7" s="4">
        <v>92.5</v>
      </c>
      <c r="R7" s="4">
        <v>55.5</v>
      </c>
      <c r="S7" s="41">
        <f t="shared" si="1"/>
        <v>95.4</v>
      </c>
    </row>
    <row r="8" spans="1:19" ht="25.5">
      <c r="A8" s="4">
        <v>3</v>
      </c>
      <c r="B8" s="38" t="s">
        <v>37</v>
      </c>
      <c r="C8" s="4" t="s">
        <v>38</v>
      </c>
      <c r="D8" s="4" t="s">
        <v>39</v>
      </c>
      <c r="E8" s="4" t="s">
        <v>34</v>
      </c>
      <c r="F8" s="39">
        <v>19</v>
      </c>
      <c r="G8" s="4" t="s">
        <v>27</v>
      </c>
      <c r="H8" s="40" t="s">
        <v>40</v>
      </c>
      <c r="I8" s="4">
        <v>19.8</v>
      </c>
      <c r="J8" s="4" t="s">
        <v>29</v>
      </c>
      <c r="K8" s="4" t="s">
        <v>30</v>
      </c>
      <c r="L8" s="4">
        <v>20</v>
      </c>
      <c r="M8" s="4">
        <f t="shared" si="0"/>
        <v>39.8</v>
      </c>
      <c r="N8" s="4">
        <v>90</v>
      </c>
      <c r="O8" s="4">
        <v>90</v>
      </c>
      <c r="Q8" s="4">
        <v>90</v>
      </c>
      <c r="R8" s="4">
        <v>54</v>
      </c>
      <c r="S8" s="41">
        <f t="shared" si="1"/>
        <v>93.8</v>
      </c>
    </row>
    <row r="9" spans="1:19" ht="12.75">
      <c r="A9" s="4">
        <v>4</v>
      </c>
      <c r="B9" s="38" t="s">
        <v>41</v>
      </c>
      <c r="C9" s="4" t="s">
        <v>42</v>
      </c>
      <c r="D9" s="4" t="s">
        <v>43</v>
      </c>
      <c r="E9" s="4" t="s">
        <v>44</v>
      </c>
      <c r="F9" s="39">
        <v>730</v>
      </c>
      <c r="G9" s="4" t="s">
        <v>45</v>
      </c>
      <c r="H9" s="40" t="s">
        <v>46</v>
      </c>
      <c r="I9" s="4">
        <v>19.5</v>
      </c>
      <c r="J9" s="4" t="s">
        <v>29</v>
      </c>
      <c r="K9" s="4" t="s">
        <v>47</v>
      </c>
      <c r="L9" s="4">
        <v>20</v>
      </c>
      <c r="M9" s="4">
        <f t="shared" si="0"/>
        <v>39.5</v>
      </c>
      <c r="N9" s="4">
        <v>85</v>
      </c>
      <c r="O9" s="4">
        <v>95</v>
      </c>
      <c r="Q9" s="4">
        <v>90</v>
      </c>
      <c r="R9" s="4">
        <v>54</v>
      </c>
      <c r="S9" s="41">
        <f t="shared" si="1"/>
        <v>93.5</v>
      </c>
    </row>
    <row r="10" spans="1:19" ht="12.75">
      <c r="A10" s="4">
        <v>5</v>
      </c>
      <c r="B10" s="38" t="s">
        <v>48</v>
      </c>
      <c r="C10" s="4" t="s">
        <v>49</v>
      </c>
      <c r="D10" s="4" t="s">
        <v>50</v>
      </c>
      <c r="E10" s="4" t="s">
        <v>34</v>
      </c>
      <c r="F10" s="39">
        <v>144</v>
      </c>
      <c r="G10" s="4" t="s">
        <v>27</v>
      </c>
      <c r="H10" s="40" t="s">
        <v>51</v>
      </c>
      <c r="I10" s="4">
        <v>18.8</v>
      </c>
      <c r="J10" s="4" t="s">
        <v>29</v>
      </c>
      <c r="K10" s="4" t="s">
        <v>47</v>
      </c>
      <c r="L10" s="4">
        <v>20</v>
      </c>
      <c r="M10" s="4">
        <f t="shared" si="0"/>
        <v>38.8</v>
      </c>
      <c r="N10" s="4">
        <v>65</v>
      </c>
      <c r="O10" s="4">
        <v>92</v>
      </c>
      <c r="P10" s="4">
        <v>90</v>
      </c>
      <c r="Q10" s="4">
        <v>91</v>
      </c>
      <c r="R10" s="4">
        <v>54.6</v>
      </c>
      <c r="S10" s="41">
        <f t="shared" si="1"/>
        <v>93.4</v>
      </c>
    </row>
    <row r="11" spans="1:19" ht="25.5">
      <c r="A11" s="4">
        <v>6</v>
      </c>
      <c r="B11" s="38" t="s">
        <v>52</v>
      </c>
      <c r="C11" s="4" t="s">
        <v>53</v>
      </c>
      <c r="D11" s="4" t="s">
        <v>54</v>
      </c>
      <c r="E11" s="4" t="s">
        <v>34</v>
      </c>
      <c r="F11" s="39">
        <v>526</v>
      </c>
      <c r="G11" s="4" t="s">
        <v>55</v>
      </c>
      <c r="H11" s="40" t="s">
        <v>56</v>
      </c>
      <c r="I11" s="4">
        <v>19.9</v>
      </c>
      <c r="J11" s="4" t="s">
        <v>29</v>
      </c>
      <c r="K11" s="4" t="s">
        <v>30</v>
      </c>
      <c r="L11" s="4">
        <v>20</v>
      </c>
      <c r="M11" s="4">
        <f t="shared" si="0"/>
        <v>39.9</v>
      </c>
      <c r="N11" s="4">
        <v>87</v>
      </c>
      <c r="O11" s="4">
        <v>69</v>
      </c>
      <c r="P11" s="4">
        <v>90</v>
      </c>
      <c r="Q11" s="4">
        <v>88.5</v>
      </c>
      <c r="R11" s="4">
        <v>53.1</v>
      </c>
      <c r="S11" s="41">
        <f t="shared" si="1"/>
        <v>93</v>
      </c>
    </row>
    <row r="12" spans="1:19" ht="25.5">
      <c r="A12" s="4">
        <v>7</v>
      </c>
      <c r="B12" s="38" t="s">
        <v>57</v>
      </c>
      <c r="C12" s="4" t="s">
        <v>58</v>
      </c>
      <c r="D12" s="4" t="s">
        <v>59</v>
      </c>
      <c r="E12" s="4" t="s">
        <v>34</v>
      </c>
      <c r="F12" s="39">
        <v>85</v>
      </c>
      <c r="G12" s="4" t="s">
        <v>60</v>
      </c>
      <c r="H12" s="40" t="s">
        <v>61</v>
      </c>
      <c r="I12" s="4">
        <v>19.8</v>
      </c>
      <c r="J12" s="4" t="s">
        <v>29</v>
      </c>
      <c r="K12" s="4" t="s">
        <v>47</v>
      </c>
      <c r="L12" s="4">
        <v>20</v>
      </c>
      <c r="M12" s="4">
        <f t="shared" si="0"/>
        <v>39.8</v>
      </c>
      <c r="N12" s="4">
        <v>85</v>
      </c>
      <c r="O12" s="4">
        <v>92</v>
      </c>
      <c r="Q12" s="4">
        <v>88.5</v>
      </c>
      <c r="R12" s="4">
        <v>53.1</v>
      </c>
      <c r="S12" s="41">
        <f t="shared" si="1"/>
        <v>92.9</v>
      </c>
    </row>
    <row r="13" spans="1:19" ht="12.75">
      <c r="A13" s="4">
        <v>8</v>
      </c>
      <c r="B13" s="38" t="s">
        <v>62</v>
      </c>
      <c r="C13" s="4" t="s">
        <v>63</v>
      </c>
      <c r="D13" s="4" t="s">
        <v>64</v>
      </c>
      <c r="E13" s="4" t="s">
        <v>34</v>
      </c>
      <c r="F13" s="39">
        <v>155</v>
      </c>
      <c r="G13" s="4" t="s">
        <v>27</v>
      </c>
      <c r="H13" s="40" t="s">
        <v>65</v>
      </c>
      <c r="I13" s="4">
        <v>19.9</v>
      </c>
      <c r="J13" s="4" t="s">
        <v>29</v>
      </c>
      <c r="K13" s="4" t="s">
        <v>30</v>
      </c>
      <c r="L13" s="4">
        <v>20</v>
      </c>
      <c r="M13" s="4">
        <f t="shared" si="0"/>
        <v>39.9</v>
      </c>
      <c r="N13" s="4">
        <v>85</v>
      </c>
      <c r="O13" s="4">
        <v>90</v>
      </c>
      <c r="Q13" s="4">
        <v>87.5</v>
      </c>
      <c r="R13" s="4">
        <v>52.5</v>
      </c>
      <c r="S13" s="41">
        <f t="shared" si="1"/>
        <v>92.4</v>
      </c>
    </row>
    <row r="14" spans="1:19" ht="25.5">
      <c r="A14" s="4">
        <v>9</v>
      </c>
      <c r="B14" s="38" t="s">
        <v>66</v>
      </c>
      <c r="C14" s="4" t="s">
        <v>67</v>
      </c>
      <c r="D14" s="4" t="s">
        <v>68</v>
      </c>
      <c r="E14" s="4" t="s">
        <v>34</v>
      </c>
      <c r="F14" s="39">
        <v>137</v>
      </c>
      <c r="G14" s="4" t="s">
        <v>27</v>
      </c>
      <c r="H14" s="40" t="s">
        <v>40</v>
      </c>
      <c r="I14" s="4">
        <v>19.3</v>
      </c>
      <c r="J14" s="4" t="s">
        <v>29</v>
      </c>
      <c r="K14" s="4" t="s">
        <v>69</v>
      </c>
      <c r="L14" s="4">
        <v>20</v>
      </c>
      <c r="M14" s="4">
        <f t="shared" si="0"/>
        <v>39.3</v>
      </c>
      <c r="N14" s="4">
        <v>55</v>
      </c>
      <c r="O14" s="4">
        <v>92</v>
      </c>
      <c r="P14" s="4">
        <v>85</v>
      </c>
      <c r="Q14" s="4">
        <v>88.5</v>
      </c>
      <c r="R14" s="4">
        <v>53.1</v>
      </c>
      <c r="S14" s="41">
        <f t="shared" si="1"/>
        <v>92.4</v>
      </c>
    </row>
    <row r="15" spans="1:19" ht="12.75">
      <c r="A15" s="4">
        <v>10</v>
      </c>
      <c r="B15" s="38" t="s">
        <v>70</v>
      </c>
      <c r="C15" s="4" t="s">
        <v>71</v>
      </c>
      <c r="D15" s="4" t="s">
        <v>72</v>
      </c>
      <c r="E15" s="4" t="s">
        <v>34</v>
      </c>
      <c r="F15" s="39" t="s">
        <v>73</v>
      </c>
      <c r="G15" s="4" t="s">
        <v>74</v>
      </c>
      <c r="H15" s="40" t="s">
        <v>75</v>
      </c>
      <c r="I15" s="4">
        <v>19.9</v>
      </c>
      <c r="J15" s="4" t="s">
        <v>29</v>
      </c>
      <c r="K15" s="4" t="s">
        <v>30</v>
      </c>
      <c r="L15" s="4">
        <v>20</v>
      </c>
      <c r="M15" s="4">
        <f t="shared" si="0"/>
        <v>39.9</v>
      </c>
      <c r="N15" s="4">
        <v>90</v>
      </c>
      <c r="O15" s="4">
        <v>83</v>
      </c>
      <c r="Q15" s="4">
        <v>86.5</v>
      </c>
      <c r="R15" s="4">
        <v>51.9</v>
      </c>
      <c r="S15" s="41">
        <f t="shared" si="1"/>
        <v>91.8</v>
      </c>
    </row>
    <row r="16" spans="1:19" ht="12.75">
      <c r="A16" s="4">
        <v>11</v>
      </c>
      <c r="B16" s="38" t="s">
        <v>76</v>
      </c>
      <c r="C16" s="4" t="s">
        <v>77</v>
      </c>
      <c r="D16" s="4" t="s">
        <v>78</v>
      </c>
      <c r="E16" s="4" t="s">
        <v>34</v>
      </c>
      <c r="F16" s="39">
        <v>161</v>
      </c>
      <c r="G16" s="4" t="s">
        <v>27</v>
      </c>
      <c r="H16" s="40" t="s">
        <v>51</v>
      </c>
      <c r="I16" s="4">
        <v>19.6</v>
      </c>
      <c r="J16" s="4" t="s">
        <v>29</v>
      </c>
      <c r="K16" s="4" t="s">
        <v>47</v>
      </c>
      <c r="L16" s="4">
        <v>20</v>
      </c>
      <c r="M16" s="4">
        <f t="shared" si="0"/>
        <v>39.6</v>
      </c>
      <c r="N16" s="4">
        <v>83</v>
      </c>
      <c r="O16" s="4">
        <v>90</v>
      </c>
      <c r="Q16" s="4">
        <v>86.5</v>
      </c>
      <c r="R16" s="4">
        <v>51.9</v>
      </c>
      <c r="S16" s="41">
        <f t="shared" si="1"/>
        <v>91.5</v>
      </c>
    </row>
    <row r="17" spans="1:19" ht="25.5">
      <c r="A17" s="4">
        <v>12</v>
      </c>
      <c r="B17" s="38" t="s">
        <v>79</v>
      </c>
      <c r="C17" s="4" t="s">
        <v>80</v>
      </c>
      <c r="D17" s="4" t="s">
        <v>81</v>
      </c>
      <c r="E17" s="4" t="s">
        <v>26</v>
      </c>
      <c r="F17" s="39">
        <v>520</v>
      </c>
      <c r="G17" s="4" t="s">
        <v>55</v>
      </c>
      <c r="H17" s="40" t="s">
        <v>56</v>
      </c>
      <c r="I17" s="4">
        <v>19.2</v>
      </c>
      <c r="J17" s="4" t="s">
        <v>29</v>
      </c>
      <c r="K17" s="4" t="s">
        <v>82</v>
      </c>
      <c r="L17" s="4">
        <v>20</v>
      </c>
      <c r="M17" s="4">
        <f t="shared" si="0"/>
        <v>39.2</v>
      </c>
      <c r="N17" s="4">
        <v>88</v>
      </c>
      <c r="O17" s="4">
        <v>85</v>
      </c>
      <c r="Q17" s="4">
        <v>86.5</v>
      </c>
      <c r="R17" s="4">
        <v>51.9</v>
      </c>
      <c r="S17" s="41">
        <f t="shared" si="1"/>
        <v>91.1</v>
      </c>
    </row>
    <row r="18" spans="1:19" ht="12.75">
      <c r="A18" s="4">
        <v>13</v>
      </c>
      <c r="B18" s="38" t="s">
        <v>83</v>
      </c>
      <c r="C18" s="4" t="s">
        <v>84</v>
      </c>
      <c r="D18" s="4" t="s">
        <v>85</v>
      </c>
      <c r="E18" s="4" t="s">
        <v>34</v>
      </c>
      <c r="F18" s="39">
        <v>210</v>
      </c>
      <c r="G18" s="4" t="s">
        <v>86</v>
      </c>
      <c r="H18" s="40" t="s">
        <v>87</v>
      </c>
      <c r="I18" s="4">
        <v>19.1</v>
      </c>
      <c r="J18" s="4" t="s">
        <v>29</v>
      </c>
      <c r="K18" s="4" t="s">
        <v>30</v>
      </c>
      <c r="L18" s="4">
        <v>20</v>
      </c>
      <c r="M18" s="4">
        <f t="shared" si="0"/>
        <v>39.1</v>
      </c>
      <c r="N18" s="4">
        <v>90</v>
      </c>
      <c r="O18" s="4">
        <v>83</v>
      </c>
      <c r="Q18" s="4">
        <v>86.5</v>
      </c>
      <c r="R18" s="4">
        <v>51.9</v>
      </c>
      <c r="S18" s="41">
        <f t="shared" si="1"/>
        <v>91</v>
      </c>
    </row>
    <row r="19" spans="1:19" ht="12.75">
      <c r="A19" s="4">
        <v>14</v>
      </c>
      <c r="B19" s="38" t="s">
        <v>88</v>
      </c>
      <c r="C19" s="4" t="s">
        <v>89</v>
      </c>
      <c r="D19" s="4" t="s">
        <v>54</v>
      </c>
      <c r="E19" s="4" t="s">
        <v>34</v>
      </c>
      <c r="F19" s="39">
        <v>160</v>
      </c>
      <c r="G19" s="4" t="s">
        <v>27</v>
      </c>
      <c r="H19" s="40" t="s">
        <v>51</v>
      </c>
      <c r="I19" s="4">
        <v>19.5</v>
      </c>
      <c r="J19" s="4" t="s">
        <v>29</v>
      </c>
      <c r="K19" s="4" t="s">
        <v>47</v>
      </c>
      <c r="L19" s="4">
        <v>20</v>
      </c>
      <c r="M19" s="4">
        <f t="shared" si="0"/>
        <v>39.5</v>
      </c>
      <c r="N19" s="4">
        <v>81</v>
      </c>
      <c r="O19" s="4">
        <v>90</v>
      </c>
      <c r="Q19" s="4">
        <v>85.5</v>
      </c>
      <c r="R19" s="4">
        <v>51.3</v>
      </c>
      <c r="S19" s="41">
        <f t="shared" si="1"/>
        <v>90.8</v>
      </c>
    </row>
    <row r="20" spans="1:19" ht="25.5">
      <c r="A20" s="4">
        <v>15</v>
      </c>
      <c r="B20" s="38" t="s">
        <v>90</v>
      </c>
      <c r="C20" s="4" t="s">
        <v>91</v>
      </c>
      <c r="D20" s="4" t="s">
        <v>92</v>
      </c>
      <c r="E20" s="4" t="s">
        <v>26</v>
      </c>
      <c r="F20" s="39">
        <v>521</v>
      </c>
      <c r="G20" s="4" t="s">
        <v>55</v>
      </c>
      <c r="H20" s="40" t="s">
        <v>56</v>
      </c>
      <c r="I20" s="4">
        <v>19.7</v>
      </c>
      <c r="J20" s="4" t="s">
        <v>29</v>
      </c>
      <c r="K20" s="4" t="s">
        <v>30</v>
      </c>
      <c r="L20" s="4">
        <v>20</v>
      </c>
      <c r="M20" s="4">
        <f t="shared" si="0"/>
        <v>39.7</v>
      </c>
      <c r="N20" s="4">
        <v>82</v>
      </c>
      <c r="O20" s="4">
        <v>88</v>
      </c>
      <c r="Q20" s="4">
        <v>85</v>
      </c>
      <c r="R20" s="4">
        <v>51</v>
      </c>
      <c r="S20" s="41">
        <f t="shared" si="1"/>
        <v>90.7</v>
      </c>
    </row>
    <row r="21" spans="1:19" ht="25.5">
      <c r="A21" s="4">
        <v>16</v>
      </c>
      <c r="B21" s="38" t="s">
        <v>93</v>
      </c>
      <c r="C21" s="4" t="s">
        <v>94</v>
      </c>
      <c r="D21" s="4" t="s">
        <v>71</v>
      </c>
      <c r="E21" s="4" t="s">
        <v>34</v>
      </c>
      <c r="F21" s="39">
        <v>130</v>
      </c>
      <c r="G21" s="4" t="s">
        <v>27</v>
      </c>
      <c r="H21" s="40" t="s">
        <v>95</v>
      </c>
      <c r="I21" s="4">
        <v>17.4</v>
      </c>
      <c r="J21" s="4" t="s">
        <v>29</v>
      </c>
      <c r="K21" s="4" t="s">
        <v>30</v>
      </c>
      <c r="L21" s="4">
        <v>20</v>
      </c>
      <c r="M21" s="4">
        <f t="shared" si="0"/>
        <v>37.4</v>
      </c>
      <c r="N21" s="4">
        <v>95</v>
      </c>
      <c r="O21" s="4">
        <v>82</v>
      </c>
      <c r="P21" s="4">
        <v>72</v>
      </c>
      <c r="Q21" s="4">
        <v>88.5</v>
      </c>
      <c r="R21" s="4">
        <v>53.1</v>
      </c>
      <c r="S21" s="41">
        <f t="shared" si="1"/>
        <v>90.5</v>
      </c>
    </row>
    <row r="22" spans="1:19" ht="25.5">
      <c r="A22" s="4">
        <v>17</v>
      </c>
      <c r="B22" s="38" t="s">
        <v>96</v>
      </c>
      <c r="C22" s="4" t="s">
        <v>97</v>
      </c>
      <c r="D22" s="4" t="s">
        <v>98</v>
      </c>
      <c r="E22" s="4" t="s">
        <v>26</v>
      </c>
      <c r="F22" s="39">
        <v>27</v>
      </c>
      <c r="G22" s="4" t="s">
        <v>86</v>
      </c>
      <c r="H22" s="40" t="s">
        <v>99</v>
      </c>
      <c r="I22" s="4">
        <v>19.6</v>
      </c>
      <c r="J22" s="4" t="s">
        <v>29</v>
      </c>
      <c r="K22" s="4" t="s">
        <v>30</v>
      </c>
      <c r="L22" s="4">
        <v>20</v>
      </c>
      <c r="M22" s="4">
        <f t="shared" si="0"/>
        <v>39.6</v>
      </c>
      <c r="N22" s="4">
        <v>80</v>
      </c>
      <c r="O22" s="4">
        <v>89</v>
      </c>
      <c r="Q22" s="4">
        <v>84.5</v>
      </c>
      <c r="R22" s="4">
        <v>50.7</v>
      </c>
      <c r="S22" s="41">
        <f t="shared" si="1"/>
        <v>90.30000000000001</v>
      </c>
    </row>
    <row r="23" spans="1:19" ht="12.75">
      <c r="A23" s="4">
        <v>18</v>
      </c>
      <c r="B23" s="38" t="s">
        <v>100</v>
      </c>
      <c r="C23" s="4" t="s">
        <v>101</v>
      </c>
      <c r="D23" s="4" t="s">
        <v>77</v>
      </c>
      <c r="E23" s="4" t="s">
        <v>34</v>
      </c>
      <c r="F23" s="39">
        <v>152</v>
      </c>
      <c r="G23" s="4" t="s">
        <v>27</v>
      </c>
      <c r="H23" s="40" t="s">
        <v>65</v>
      </c>
      <c r="I23" s="4">
        <v>19.2</v>
      </c>
      <c r="J23" s="4" t="s">
        <v>29</v>
      </c>
      <c r="K23" s="4" t="s">
        <v>30</v>
      </c>
      <c r="L23" s="4">
        <v>20</v>
      </c>
      <c r="M23" s="4">
        <f t="shared" si="0"/>
        <v>39.2</v>
      </c>
      <c r="N23" s="4">
        <v>58</v>
      </c>
      <c r="O23" s="4">
        <v>85</v>
      </c>
      <c r="P23" s="4">
        <v>85</v>
      </c>
      <c r="Q23" s="4">
        <v>85</v>
      </c>
      <c r="R23" s="4">
        <v>51</v>
      </c>
      <c r="S23" s="41">
        <f t="shared" si="1"/>
        <v>90.2</v>
      </c>
    </row>
    <row r="24" spans="1:19" ht="12.75">
      <c r="A24" s="4">
        <v>19</v>
      </c>
      <c r="B24" s="38" t="s">
        <v>102</v>
      </c>
      <c r="C24" s="42" t="s">
        <v>103</v>
      </c>
      <c r="D24" s="4" t="s">
        <v>80</v>
      </c>
      <c r="E24" s="4" t="s">
        <v>34</v>
      </c>
      <c r="F24" s="39" t="s">
        <v>104</v>
      </c>
      <c r="G24" s="4" t="s">
        <v>74</v>
      </c>
      <c r="H24" s="40"/>
      <c r="I24" s="4">
        <v>19.9</v>
      </c>
      <c r="J24" s="4" t="s">
        <v>29</v>
      </c>
      <c r="K24" s="4" t="s">
        <v>30</v>
      </c>
      <c r="L24" s="4">
        <v>20</v>
      </c>
      <c r="M24" s="4">
        <f t="shared" si="0"/>
        <v>39.9</v>
      </c>
      <c r="N24" s="4">
        <v>92</v>
      </c>
      <c r="O24" s="4">
        <v>74</v>
      </c>
      <c r="P24" s="4">
        <v>75</v>
      </c>
      <c r="Q24" s="4">
        <v>83.5</v>
      </c>
      <c r="R24" s="4">
        <v>50.1</v>
      </c>
      <c r="S24" s="41">
        <f t="shared" si="1"/>
        <v>90</v>
      </c>
    </row>
    <row r="25" spans="1:19" ht="25.5">
      <c r="A25" s="4">
        <v>20</v>
      </c>
      <c r="B25" s="38" t="s">
        <v>105</v>
      </c>
      <c r="C25" s="42" t="s">
        <v>106</v>
      </c>
      <c r="D25" s="4" t="s">
        <v>43</v>
      </c>
      <c r="E25" s="4" t="s">
        <v>26</v>
      </c>
      <c r="F25" s="39" t="s">
        <v>107</v>
      </c>
      <c r="G25" s="4" t="s">
        <v>74</v>
      </c>
      <c r="H25" s="40" t="s">
        <v>108</v>
      </c>
      <c r="I25" s="4">
        <v>19.8</v>
      </c>
      <c r="J25" s="4" t="s">
        <v>29</v>
      </c>
      <c r="K25" s="4" t="s">
        <v>82</v>
      </c>
      <c r="L25" s="4">
        <v>20</v>
      </c>
      <c r="M25" s="4">
        <f t="shared" si="0"/>
        <v>39.8</v>
      </c>
      <c r="N25" s="4">
        <v>86</v>
      </c>
      <c r="O25" s="4">
        <v>80</v>
      </c>
      <c r="Q25" s="4">
        <v>83</v>
      </c>
      <c r="R25" s="4">
        <v>49.8</v>
      </c>
      <c r="S25" s="41">
        <f t="shared" si="1"/>
        <v>89.6</v>
      </c>
    </row>
    <row r="26" spans="1:19" ht="12.75">
      <c r="A26" s="4">
        <v>21</v>
      </c>
      <c r="B26" s="38" t="s">
        <v>109</v>
      </c>
      <c r="C26" s="4" t="s">
        <v>110</v>
      </c>
      <c r="D26" s="4" t="s">
        <v>54</v>
      </c>
      <c r="E26" s="4" t="s">
        <v>44</v>
      </c>
      <c r="F26" s="39">
        <v>715</v>
      </c>
      <c r="G26" s="4" t="s">
        <v>45</v>
      </c>
      <c r="H26" s="40" t="s">
        <v>111</v>
      </c>
      <c r="I26" s="4">
        <v>19.1</v>
      </c>
      <c r="J26" s="4" t="s">
        <v>29</v>
      </c>
      <c r="K26" s="4" t="s">
        <v>30</v>
      </c>
      <c r="L26" s="4">
        <v>20</v>
      </c>
      <c r="M26" s="4">
        <f t="shared" si="0"/>
        <v>39.1</v>
      </c>
      <c r="N26" s="4">
        <v>78</v>
      </c>
      <c r="O26" s="4">
        <v>90</v>
      </c>
      <c r="Q26" s="4">
        <v>84</v>
      </c>
      <c r="R26" s="4">
        <v>50.4</v>
      </c>
      <c r="S26" s="41">
        <f t="shared" si="1"/>
        <v>89.5</v>
      </c>
    </row>
    <row r="27" spans="1:19" ht="25.5">
      <c r="A27" s="4">
        <v>22</v>
      </c>
      <c r="B27" s="38" t="s">
        <v>112</v>
      </c>
      <c r="C27" s="4" t="s">
        <v>92</v>
      </c>
      <c r="D27" s="4" t="s">
        <v>54</v>
      </c>
      <c r="E27" s="4" t="s">
        <v>34</v>
      </c>
      <c r="F27" s="39">
        <v>110</v>
      </c>
      <c r="G27" s="4" t="s">
        <v>27</v>
      </c>
      <c r="H27" s="40" t="s">
        <v>40</v>
      </c>
      <c r="I27" s="4">
        <v>18.4</v>
      </c>
      <c r="J27" s="4" t="s">
        <v>29</v>
      </c>
      <c r="K27" s="4" t="s">
        <v>69</v>
      </c>
      <c r="L27" s="4">
        <v>20</v>
      </c>
      <c r="M27" s="4">
        <f t="shared" si="0"/>
        <v>38.4</v>
      </c>
      <c r="N27" s="4">
        <v>85</v>
      </c>
      <c r="O27" s="4">
        <v>85</v>
      </c>
      <c r="Q27" s="4">
        <v>85</v>
      </c>
      <c r="R27" s="4">
        <v>51</v>
      </c>
      <c r="S27" s="41">
        <f t="shared" si="1"/>
        <v>89.4</v>
      </c>
    </row>
    <row r="28" spans="1:19" ht="12.75">
      <c r="A28" s="4">
        <v>23</v>
      </c>
      <c r="B28" s="38" t="s">
        <v>113</v>
      </c>
      <c r="C28" s="4" t="s">
        <v>114</v>
      </c>
      <c r="D28" s="4" t="s">
        <v>115</v>
      </c>
      <c r="E28" s="4" t="s">
        <v>34</v>
      </c>
      <c r="F28" s="39" t="s">
        <v>116</v>
      </c>
      <c r="G28" s="4" t="s">
        <v>74</v>
      </c>
      <c r="H28" s="40" t="s">
        <v>75</v>
      </c>
      <c r="I28" s="4">
        <v>18.6</v>
      </c>
      <c r="J28" s="4" t="s">
        <v>29</v>
      </c>
      <c r="K28" s="4" t="s">
        <v>30</v>
      </c>
      <c r="L28" s="4">
        <v>20</v>
      </c>
      <c r="M28" s="4">
        <f>L28+I28</f>
        <v>38.6</v>
      </c>
      <c r="N28" s="4">
        <v>87</v>
      </c>
      <c r="O28" s="4">
        <v>82</v>
      </c>
      <c r="Q28" s="38">
        <v>84.5</v>
      </c>
      <c r="R28" s="38">
        <f>ROUND(Q28*0.6,1)</f>
        <v>50.7</v>
      </c>
      <c r="S28" s="43">
        <f>R28+M28</f>
        <v>89.30000000000001</v>
      </c>
    </row>
    <row r="29" spans="1:19" ht="25.5">
      <c r="A29" s="4">
        <v>24</v>
      </c>
      <c r="B29" s="38" t="s">
        <v>117</v>
      </c>
      <c r="C29" s="4" t="s">
        <v>98</v>
      </c>
      <c r="D29" s="4" t="s">
        <v>118</v>
      </c>
      <c r="E29" s="4" t="s">
        <v>34</v>
      </c>
      <c r="F29" s="39">
        <v>143</v>
      </c>
      <c r="G29" s="4" t="s">
        <v>27</v>
      </c>
      <c r="H29" s="40" t="s">
        <v>40</v>
      </c>
      <c r="I29" s="4">
        <v>19.4</v>
      </c>
      <c r="J29" s="4" t="s">
        <v>29</v>
      </c>
      <c r="K29" s="4" t="s">
        <v>30</v>
      </c>
      <c r="L29" s="4">
        <v>20</v>
      </c>
      <c r="M29" s="4">
        <f t="shared" si="0"/>
        <v>39.4</v>
      </c>
      <c r="N29" s="4">
        <v>70</v>
      </c>
      <c r="O29" s="4">
        <v>88</v>
      </c>
      <c r="P29" s="4">
        <v>78</v>
      </c>
      <c r="Q29" s="4">
        <v>83</v>
      </c>
      <c r="R29" s="4">
        <v>49.8</v>
      </c>
      <c r="S29" s="41">
        <f t="shared" si="1"/>
        <v>89.19999999999999</v>
      </c>
    </row>
    <row r="30" ht="12.75">
      <c r="H30" s="44"/>
    </row>
    <row r="31" ht="12.75">
      <c r="H31" s="44"/>
    </row>
    <row r="32" spans="2:19" ht="20.25">
      <c r="B32" s="45" t="s">
        <v>119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  <row r="33" spans="1:19" ht="12.75">
      <c r="A33" s="48" t="s">
        <v>1</v>
      </c>
      <c r="B33" s="49" t="s">
        <v>2</v>
      </c>
      <c r="C33" s="50"/>
      <c r="D33" s="50"/>
      <c r="E33" s="50"/>
      <c r="F33" s="50"/>
      <c r="G33" s="51"/>
      <c r="H33" s="52"/>
      <c r="I33" s="53" t="s">
        <v>3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75.75" customHeight="1">
      <c r="A34" s="5"/>
      <c r="B34" s="11"/>
      <c r="C34" s="12"/>
      <c r="D34" s="12"/>
      <c r="E34" s="12"/>
      <c r="F34" s="12"/>
      <c r="G34" s="13"/>
      <c r="H34" s="9"/>
      <c r="I34" s="14" t="s">
        <v>4</v>
      </c>
      <c r="J34" s="15" t="s">
        <v>5</v>
      </c>
      <c r="K34" s="16"/>
      <c r="L34" s="17"/>
      <c r="M34" s="18" t="s">
        <v>6</v>
      </c>
      <c r="N34" s="19" t="s">
        <v>7</v>
      </c>
      <c r="O34" s="19" t="s">
        <v>8</v>
      </c>
      <c r="P34" s="19" t="s">
        <v>9</v>
      </c>
      <c r="Q34" s="20" t="s">
        <v>10</v>
      </c>
      <c r="R34" s="20" t="s">
        <v>11</v>
      </c>
      <c r="S34" s="21" t="s">
        <v>12</v>
      </c>
    </row>
    <row r="35" spans="1:19" ht="12.75">
      <c r="A35" s="5"/>
      <c r="B35" s="22" t="s">
        <v>13</v>
      </c>
      <c r="C35" s="22" t="s">
        <v>14</v>
      </c>
      <c r="D35" s="22" t="s">
        <v>15</v>
      </c>
      <c r="E35" s="22" t="s">
        <v>16</v>
      </c>
      <c r="F35" s="23" t="s">
        <v>17</v>
      </c>
      <c r="G35" s="24" t="s">
        <v>18</v>
      </c>
      <c r="H35" s="25" t="s">
        <v>19</v>
      </c>
      <c r="I35" s="26"/>
      <c r="J35" s="27" t="s">
        <v>20</v>
      </c>
      <c r="K35" s="27" t="s">
        <v>21</v>
      </c>
      <c r="L35" s="27" t="s">
        <v>22</v>
      </c>
      <c r="M35" s="28"/>
      <c r="N35" s="19"/>
      <c r="O35" s="19"/>
      <c r="P35" s="19"/>
      <c r="Q35" s="29"/>
      <c r="R35" s="29"/>
      <c r="S35" s="30"/>
    </row>
    <row r="36" spans="1:19" ht="12.75">
      <c r="A36" s="31"/>
      <c r="B36" s="32"/>
      <c r="C36" s="32"/>
      <c r="D36" s="32"/>
      <c r="E36" s="32"/>
      <c r="F36" s="23"/>
      <c r="G36" s="24"/>
      <c r="H36" s="33"/>
      <c r="I36" s="10"/>
      <c r="J36" s="34"/>
      <c r="K36" s="34"/>
      <c r="L36" s="34"/>
      <c r="M36" s="35"/>
      <c r="N36" s="19"/>
      <c r="O36" s="19"/>
      <c r="P36" s="19"/>
      <c r="Q36" s="36"/>
      <c r="R36" s="36"/>
      <c r="S36" s="37"/>
    </row>
    <row r="37" spans="1:19" ht="12.75">
      <c r="A37" s="4">
        <v>25</v>
      </c>
      <c r="B37" s="38" t="s">
        <v>120</v>
      </c>
      <c r="C37" s="4" t="s">
        <v>118</v>
      </c>
      <c r="D37" s="4" t="s">
        <v>43</v>
      </c>
      <c r="E37" s="4" t="s">
        <v>34</v>
      </c>
      <c r="F37" s="39">
        <v>141</v>
      </c>
      <c r="G37" s="4" t="s">
        <v>27</v>
      </c>
      <c r="H37" s="40" t="s">
        <v>28</v>
      </c>
      <c r="I37" s="4">
        <v>16.6</v>
      </c>
      <c r="J37" s="4" t="s">
        <v>29</v>
      </c>
      <c r="K37" s="4" t="s">
        <v>30</v>
      </c>
      <c r="L37" s="4">
        <v>20</v>
      </c>
      <c r="M37" s="4">
        <f>L37+I37</f>
        <v>36.6</v>
      </c>
      <c r="N37" s="4">
        <v>68</v>
      </c>
      <c r="O37" s="4">
        <v>86</v>
      </c>
      <c r="P37" s="4">
        <v>89</v>
      </c>
      <c r="Q37" s="4">
        <v>87.5</v>
      </c>
      <c r="R37" s="4">
        <v>52.5</v>
      </c>
      <c r="S37" s="41">
        <f>R37+M37</f>
        <v>89.1</v>
      </c>
    </row>
    <row r="38" spans="1:19" ht="25.5">
      <c r="A38" s="4">
        <v>26</v>
      </c>
      <c r="B38" s="38" t="s">
        <v>121</v>
      </c>
      <c r="C38" s="4" t="s">
        <v>91</v>
      </c>
      <c r="D38" s="4" t="s">
        <v>122</v>
      </c>
      <c r="E38" s="4" t="s">
        <v>34</v>
      </c>
      <c r="F38" s="39">
        <v>134</v>
      </c>
      <c r="G38" s="4" t="s">
        <v>27</v>
      </c>
      <c r="H38" s="40" t="s">
        <v>40</v>
      </c>
      <c r="I38" s="4">
        <v>19.4</v>
      </c>
      <c r="J38" s="4" t="s">
        <v>29</v>
      </c>
      <c r="K38" s="4" t="s">
        <v>30</v>
      </c>
      <c r="L38" s="4">
        <v>20</v>
      </c>
      <c r="M38" s="4">
        <f>L38+I38</f>
        <v>39.4</v>
      </c>
      <c r="N38" s="4">
        <v>75</v>
      </c>
      <c r="O38" s="4">
        <v>90</v>
      </c>
      <c r="P38" s="4">
        <v>72</v>
      </c>
      <c r="Q38" s="4">
        <v>82.5</v>
      </c>
      <c r="R38" s="4">
        <v>49.5</v>
      </c>
      <c r="S38" s="41">
        <f>R38+M38</f>
        <v>88.9</v>
      </c>
    </row>
    <row r="39" spans="1:19" s="38" customFormat="1" ht="25.5">
      <c r="A39" s="38">
        <v>27</v>
      </c>
      <c r="B39" s="38" t="s">
        <v>123</v>
      </c>
      <c r="C39" s="38" t="s">
        <v>97</v>
      </c>
      <c r="D39" s="38" t="s">
        <v>124</v>
      </c>
      <c r="E39" s="38" t="s">
        <v>34</v>
      </c>
      <c r="F39" s="54">
        <v>532</v>
      </c>
      <c r="G39" s="38" t="s">
        <v>55</v>
      </c>
      <c r="H39" s="55" t="s">
        <v>125</v>
      </c>
      <c r="I39" s="38">
        <v>19.5</v>
      </c>
      <c r="J39" s="38" t="s">
        <v>29</v>
      </c>
      <c r="K39" s="38" t="s">
        <v>82</v>
      </c>
      <c r="L39" s="38">
        <v>20</v>
      </c>
      <c r="M39" s="38">
        <f>L39+I39</f>
        <v>39.5</v>
      </c>
      <c r="N39" s="38">
        <v>82</v>
      </c>
      <c r="O39" s="38">
        <v>82</v>
      </c>
      <c r="Q39" s="38">
        <v>82</v>
      </c>
      <c r="R39" s="38">
        <f>ROUND(Q39*0.6,1)</f>
        <v>49.2</v>
      </c>
      <c r="S39" s="43">
        <f>R39+M39</f>
        <v>88.7</v>
      </c>
    </row>
    <row r="40" spans="1:19" ht="25.5">
      <c r="A40" s="4">
        <v>28</v>
      </c>
      <c r="B40" s="56" t="s">
        <v>126</v>
      </c>
      <c r="C40" s="4" t="s">
        <v>127</v>
      </c>
      <c r="D40" s="4" t="s">
        <v>128</v>
      </c>
      <c r="E40" s="4" t="s">
        <v>44</v>
      </c>
      <c r="F40" s="39">
        <v>78</v>
      </c>
      <c r="G40" s="4" t="s">
        <v>45</v>
      </c>
      <c r="H40" s="40" t="s">
        <v>129</v>
      </c>
      <c r="I40" s="4">
        <v>19.8</v>
      </c>
      <c r="J40" s="4" t="s">
        <v>29</v>
      </c>
      <c r="K40" s="4" t="s">
        <v>47</v>
      </c>
      <c r="L40" s="4">
        <v>20</v>
      </c>
      <c r="M40" s="4">
        <f>L40+I40</f>
        <v>39.8</v>
      </c>
      <c r="N40" s="4">
        <v>80</v>
      </c>
      <c r="O40" s="4">
        <v>82</v>
      </c>
      <c r="Q40" s="4">
        <v>81</v>
      </c>
      <c r="R40" s="4">
        <v>48.6</v>
      </c>
      <c r="S40" s="41">
        <f>R40+M40</f>
        <v>88.4</v>
      </c>
    </row>
    <row r="41" spans="1:19" ht="25.5">
      <c r="A41" s="4">
        <v>29</v>
      </c>
      <c r="B41" s="38" t="s">
        <v>130</v>
      </c>
      <c r="C41" s="4" t="s">
        <v>131</v>
      </c>
      <c r="D41" s="4" t="s">
        <v>77</v>
      </c>
      <c r="E41" s="4" t="s">
        <v>34</v>
      </c>
      <c r="F41" s="39">
        <v>550</v>
      </c>
      <c r="G41" s="4" t="s">
        <v>55</v>
      </c>
      <c r="H41" s="40" t="s">
        <v>132</v>
      </c>
      <c r="I41" s="4">
        <v>18.8</v>
      </c>
      <c r="J41" s="4" t="s">
        <v>29</v>
      </c>
      <c r="K41" s="4" t="s">
        <v>30</v>
      </c>
      <c r="L41" s="4">
        <v>20</v>
      </c>
      <c r="M41" s="4">
        <f>L41+I41</f>
        <v>38.8</v>
      </c>
      <c r="N41" s="4">
        <v>85</v>
      </c>
      <c r="O41" s="4">
        <v>80</v>
      </c>
      <c r="Q41" s="4">
        <v>82.5</v>
      </c>
      <c r="R41" s="4">
        <v>49.5</v>
      </c>
      <c r="S41" s="41">
        <f>R41+M41</f>
        <v>88.3</v>
      </c>
    </row>
    <row r="42" spans="1:19" ht="25.5">
      <c r="A42" s="4">
        <v>30</v>
      </c>
      <c r="B42" s="38" t="s">
        <v>133</v>
      </c>
      <c r="C42" s="4" t="s">
        <v>91</v>
      </c>
      <c r="D42" s="4" t="s">
        <v>134</v>
      </c>
      <c r="E42" s="4" t="s">
        <v>34</v>
      </c>
      <c r="F42" s="39">
        <v>629</v>
      </c>
      <c r="G42" s="4" t="s">
        <v>35</v>
      </c>
      <c r="H42" s="40" t="s">
        <v>135</v>
      </c>
      <c r="I42" s="4">
        <v>19.9</v>
      </c>
      <c r="J42" s="4" t="s">
        <v>29</v>
      </c>
      <c r="K42" s="4" t="s">
        <v>30</v>
      </c>
      <c r="L42" s="4">
        <v>20</v>
      </c>
      <c r="M42" s="4">
        <f>L42+I42</f>
        <v>39.9</v>
      </c>
      <c r="N42" s="4">
        <v>65</v>
      </c>
      <c r="O42" s="4">
        <v>82</v>
      </c>
      <c r="P42" s="4">
        <v>78</v>
      </c>
      <c r="Q42" s="4">
        <v>80</v>
      </c>
      <c r="R42" s="4">
        <v>48</v>
      </c>
      <c r="S42" s="41">
        <f>R42+M42</f>
        <v>87.9</v>
      </c>
    </row>
  </sheetData>
  <sheetProtection/>
  <mergeCells count="46">
    <mergeCell ref="H35:H36"/>
    <mergeCell ref="J35:J36"/>
    <mergeCell ref="K35:K36"/>
    <mergeCell ref="L35:L36"/>
    <mergeCell ref="B35:B36"/>
    <mergeCell ref="C35:C36"/>
    <mergeCell ref="D35:D36"/>
    <mergeCell ref="E35:E36"/>
    <mergeCell ref="F35:F36"/>
    <mergeCell ref="G35:G36"/>
    <mergeCell ref="N34:N36"/>
    <mergeCell ref="O34:O36"/>
    <mergeCell ref="P34:P36"/>
    <mergeCell ref="Q34:Q36"/>
    <mergeCell ref="R34:R36"/>
    <mergeCell ref="S34:S36"/>
    <mergeCell ref="J4:J5"/>
    <mergeCell ref="K4:K5"/>
    <mergeCell ref="L4:L5"/>
    <mergeCell ref="B32:S32"/>
    <mergeCell ref="A33:A36"/>
    <mergeCell ref="B33:G34"/>
    <mergeCell ref="I33:S33"/>
    <mergeCell ref="I34:I36"/>
    <mergeCell ref="J34:L34"/>
    <mergeCell ref="M34:M36"/>
    <mergeCell ref="Q3:Q5"/>
    <mergeCell ref="R3:R5"/>
    <mergeCell ref="S3:S5"/>
    <mergeCell ref="B4:B5"/>
    <mergeCell ref="C4:C5"/>
    <mergeCell ref="D4:D5"/>
    <mergeCell ref="E4:E5"/>
    <mergeCell ref="F4:F5"/>
    <mergeCell ref="G4:G5"/>
    <mergeCell ref="H4:H5"/>
    <mergeCell ref="A1:S1"/>
    <mergeCell ref="A2:A5"/>
    <mergeCell ref="B2:G3"/>
    <mergeCell ref="I2:S2"/>
    <mergeCell ref="I3:I5"/>
    <mergeCell ref="J3:L3"/>
    <mergeCell ref="M3:M5"/>
    <mergeCell ref="N3:N5"/>
    <mergeCell ref="O3:O5"/>
    <mergeCell ref="P3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kmaked</dc:creator>
  <cp:keywords/>
  <dc:description/>
  <cp:lastModifiedBy>kmaked</cp:lastModifiedBy>
  <dcterms:created xsi:type="dcterms:W3CDTF">2013-10-31T08:39:40Z</dcterms:created>
  <dcterms:modified xsi:type="dcterms:W3CDTF">2013-10-31T08:40:20Z</dcterms:modified>
  <cp:category/>
  <cp:version/>
  <cp:contentType/>
  <cp:contentStatus/>
</cp:coreProperties>
</file>